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68C\share\H29\00 担当者\岸上\工事\砂防\Ｒ１三土　久保地すべり　三・東祖谷久保　地下水排除工事（５）\PPI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0" i="1" l="1"/>
  <c r="G37" i="1"/>
  <c r="G36" i="1"/>
  <c r="G33" i="1"/>
  <c r="G23" i="1"/>
  <c r="G17" i="1"/>
  <c r="G12" i="1"/>
  <c r="G11" i="1" s="1"/>
  <c r="G39" i="1" l="1"/>
  <c r="G10" i="1"/>
  <c r="G44" i="1" l="1"/>
  <c r="G46" i="1" s="1"/>
  <c r="G47" i="1" s="1"/>
  <c r="G42" i="1"/>
</calcChain>
</file>

<file path=xl/sharedStrings.xml><?xml version="1.0" encoding="utf-8"?>
<sst xmlns="http://schemas.openxmlformats.org/spreadsheetml/2006/main" count="89" uniqueCount="56">
  <si>
    <t>工事費内訳書</t>
  </si>
  <si>
    <t>住　　　　所</t>
  </si>
  <si>
    <t>商号又は名称</t>
  </si>
  <si>
    <t>代 表 者 名</t>
  </si>
  <si>
    <t>工 事 名</t>
  </si>
  <si>
    <t>Ｒ１三土　久保地すべり　三・東祖谷久保　地下水排除工事（５）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</si>
  <si>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</si>
  <si>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</si>
  <si>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</si>
  <si>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</si>
  <si>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</si>
  <si>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</si>
  <si>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</si>
  <si>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</si>
  <si>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</si>
  <si>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作業土工</t>
  </si>
  <si>
    <t>床掘り</t>
  </si>
  <si>
    <t>m3</t>
  </si>
  <si>
    <t>埋戻し</t>
  </si>
  <si>
    <t>土砂等運搬</t>
  </si>
  <si>
    <t>残土処分　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</si>
  <si>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</si>
  <si>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</si>
  <si>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</si>
  <si>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</si>
  <si>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</si>
  <si>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</si>
  <si>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</si>
  <si>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</si>
  <si>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孔口処理孔</t>
  </si>
  <si>
    <t>ｺﾝｸﾘｰﾄ　張ｺﾝｸﾘｰﾄ
　18-8-25(20)
　W/C≦60%</t>
  </si>
  <si>
    <t>ｺﾝｸﾘｰﾄ　集水枡ｺﾝｸﾘｰﾄ
　18-8-25(20)
　W/C≦60%</t>
  </si>
  <si>
    <t>型枠　
　張ｺﾝｸﾘｰﾄ</t>
  </si>
  <si>
    <t>m2</t>
  </si>
  <si>
    <t>型枠　
　集水枡ｺﾝｸﾘｰﾄ</t>
  </si>
  <si>
    <t>裏石積　
　t=20cm</t>
  </si>
  <si>
    <t>基礎材　</t>
  </si>
  <si>
    <t>孔口ﾊﾟｲﾌﾟ</t>
  </si>
  <si>
    <t>孔</t>
  </si>
  <si>
    <t>水抜ﾊﾟｲﾌﾟ　</t>
  </si>
  <si>
    <t>吸出し防止材</t>
  </si>
  <si>
    <t>流末処理工</t>
  </si>
  <si>
    <t>暗渠排水管　</t>
  </si>
  <si>
    <t>仮設工</t>
  </si>
  <si>
    <t>工事用道路工</t>
  </si>
  <si>
    <t>ﾓﾉﾚｰﾙ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</si>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</sst>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G11+G36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G12+G17+G23+G33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3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3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G18+G19+G20+G21+G22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270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23</v>
      </c>
      <c r="F19" s="9">
        <v>80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23</v>
      </c>
      <c r="F20" s="9">
        <v>350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2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28</v>
      </c>
      <c r="F22" s="9">
        <v>30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G24+G25+G26+G27+G28+G29+G30+G31+G32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17</v>
      </c>
      <c r="F24" s="9">
        <v>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17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33</v>
      </c>
      <c r="F26" s="9">
        <v>10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33</v>
      </c>
      <c r="F27" s="9">
        <v>10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35</v>
      </c>
      <c r="E28" s="8" t="s">
        <v>33</v>
      </c>
      <c r="F28" s="9">
        <v>8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33</v>
      </c>
      <c r="F29" s="9">
        <v>7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38</v>
      </c>
      <c r="F30" s="9">
        <v>10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39</v>
      </c>
      <c r="E31" s="8" t="s">
        <v>23</v>
      </c>
      <c r="F31" s="9">
        <v>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40</v>
      </c>
      <c r="E32" s="8" t="s">
        <v>33</v>
      </c>
      <c r="F32" s="10">
        <v>0.4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41</v>
      </c>
      <c r="D33" s="24"/>
      <c r="E33" s="8" t="s">
        <v>13</v>
      </c>
      <c r="F33" s="9">
        <v>1</v>
      </c>
      <c r="G33" s="11">
        <f>G34+G35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42</v>
      </c>
      <c r="E34" s="8" t="s">
        <v>23</v>
      </c>
      <c r="F34" s="9">
        <v>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23</v>
      </c>
      <c r="F35" s="9">
        <v>28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43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44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45</v>
      </c>
      <c r="E38" s="8" t="s">
        <v>23</v>
      </c>
      <c r="F38" s="9">
        <v>198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46</v>
      </c>
      <c r="B39" s="24"/>
      <c r="C39" s="24"/>
      <c r="D39" s="24"/>
      <c r="E39" s="8" t="s">
        <v>13</v>
      </c>
      <c r="F39" s="9">
        <v>1</v>
      </c>
      <c r="G39" s="11">
        <f>G11+G36</f>
        <v>0</v>
      </c>
      <c r="I39" s="13">
        <v>30</v>
      </c>
      <c r="J39" s="14">
        <v>20</v>
      </c>
    </row>
    <row r="40" spans="1:10" ht="42" customHeight="1" x14ac:dyDescent="0.15">
      <c r="A40" s="23" t="s">
        <v>47</v>
      </c>
      <c r="B40" s="24"/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200</v>
      </c>
    </row>
    <row r="41" spans="1:10" ht="42" customHeight="1" x14ac:dyDescent="0.15">
      <c r="A41" s="6"/>
      <c r="B41" s="24" t="s">
        <v>48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23" t="s">
        <v>49</v>
      </c>
      <c r="B42" s="24"/>
      <c r="C42" s="24"/>
      <c r="D42" s="24"/>
      <c r="E42" s="8" t="s">
        <v>13</v>
      </c>
      <c r="F42" s="9">
        <v>1</v>
      </c>
      <c r="G42" s="11">
        <f>G39+G40</f>
        <v>0</v>
      </c>
      <c r="I42" s="13">
        <v>33</v>
      </c>
      <c r="J42" s="14"/>
    </row>
    <row r="43" spans="1:10" ht="42" customHeight="1" x14ac:dyDescent="0.15">
      <c r="A43" s="6"/>
      <c r="B43" s="24" t="s">
        <v>50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210</v>
      </c>
    </row>
    <row r="44" spans="1:10" ht="42" customHeight="1" x14ac:dyDescent="0.15">
      <c r="A44" s="23" t="s">
        <v>51</v>
      </c>
      <c r="B44" s="24"/>
      <c r="C44" s="24"/>
      <c r="D44" s="24"/>
      <c r="E44" s="8" t="s">
        <v>13</v>
      </c>
      <c r="F44" s="9">
        <v>1</v>
      </c>
      <c r="G44" s="11">
        <f>G39+G40+G43</f>
        <v>0</v>
      </c>
      <c r="I44" s="13">
        <v>35</v>
      </c>
      <c r="J44" s="14"/>
    </row>
    <row r="45" spans="1:10" ht="42" customHeight="1" x14ac:dyDescent="0.15">
      <c r="A45" s="6"/>
      <c r="B45" s="24" t="s">
        <v>52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>
        <v>220</v>
      </c>
    </row>
    <row r="46" spans="1:10" ht="42" customHeight="1" x14ac:dyDescent="0.15">
      <c r="A46" s="23" t="s">
        <v>53</v>
      </c>
      <c r="B46" s="24"/>
      <c r="C46" s="24"/>
      <c r="D46" s="24"/>
      <c r="E46" s="8" t="s">
        <v>13</v>
      </c>
      <c r="F46" s="9">
        <v>1</v>
      </c>
      <c r="G46" s="11">
        <f>G44+G45</f>
        <v>0</v>
      </c>
      <c r="I46" s="13">
        <v>37</v>
      </c>
      <c r="J46" s="14">
        <v>30</v>
      </c>
    </row>
    <row r="47" spans="1:10" ht="42" customHeight="1" x14ac:dyDescent="0.15">
      <c r="A47" s="25" t="s">
        <v>54</v>
      </c>
      <c r="B47" s="26"/>
      <c r="C47" s="26"/>
      <c r="D47" s="26"/>
      <c r="E47" s="15" t="s">
        <v>55</v>
      </c>
      <c r="F47" s="16" t="s">
        <v>55</v>
      </c>
      <c r="G47" s="17">
        <f>G46</f>
        <v>0</v>
      </c>
      <c r="I47" s="18">
        <v>38</v>
      </c>
      <c r="J47" s="18">
        <v>90</v>
      </c>
    </row>
  </sheetData>
  <sheetProtection sheet="1"/>
  <mergeCells count="44">
    <mergeCell ref="A44:D44"/>
    <mergeCell ref="B45:D45"/>
    <mergeCell ref="A46:D46"/>
    <mergeCell ref="A47:D47"/>
    <mergeCell ref="A39:D39"/>
    <mergeCell ref="A40:D40"/>
    <mergeCell ref="B41:D41"/>
    <mergeCell ref="A42:D42"/>
    <mergeCell ref="B43:D43"/>
    <mergeCell ref="D34"/>
    <mergeCell ref="D35"/>
    <mergeCell ref="B36:D36"/>
    <mergeCell ref="C37:D37"/>
    <mergeCell ref="D38"/>
    <mergeCell ref="D29"/>
    <mergeCell ref="D30"/>
    <mergeCell ref="D31"/>
    <mergeCell ref="D32"/>
    <mergeCell ref="C33:D33"/>
    <mergeCell ref="D24"/>
    <mergeCell ref="D25"/>
    <mergeCell ref="D26"/>
    <mergeCell ref="D27"/>
    <mergeCell ref="D28"/>
    <mergeCell ref="D19"/>
    <mergeCell ref="D20"/>
    <mergeCell ref="D21"/>
    <mergeCell ref="D22"/>
    <mergeCell ref="C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Kishigami Masaharu</cp:lastModifiedBy>
  <dcterms:created xsi:type="dcterms:W3CDTF">2019-10-09T12:54:35Z</dcterms:created>
  <dcterms:modified xsi:type="dcterms:W3CDTF">2019-10-09T12:54:43Z</dcterms:modified>
</cp:coreProperties>
</file>